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B27" i="1"/>
  <c r="B24"/>
</calcChain>
</file>

<file path=xl/sharedStrings.xml><?xml version="1.0" encoding="utf-8"?>
<sst xmlns="http://schemas.openxmlformats.org/spreadsheetml/2006/main" count="30" uniqueCount="30">
  <si>
    <t xml:space="preserve">Наименование муниципальной программы </t>
  </si>
  <si>
    <t xml:space="preserve">Итого по муниципальным программам </t>
  </si>
  <si>
    <t xml:space="preserve">Непрограммные расходы </t>
  </si>
  <si>
    <t xml:space="preserve">Итого непрограммных расходов </t>
  </si>
  <si>
    <t xml:space="preserve">ВСЕГО РАСХОДОВ </t>
  </si>
  <si>
    <t>(тыс. руб.)</t>
  </si>
  <si>
    <t>Проект бюджета Можайского городского округа</t>
  </si>
  <si>
    <t xml:space="preserve">2021 год </t>
  </si>
  <si>
    <t xml:space="preserve">2022 год </t>
  </si>
  <si>
    <t xml:space="preserve">Муниципальная программа "Культура" </t>
  </si>
  <si>
    <t>Муниципальная программа "Образование"</t>
  </si>
  <si>
    <t xml:space="preserve">Муниципальная программа «Социальная защита населения»  </t>
  </si>
  <si>
    <t xml:space="preserve">Муниципальная программа «Спорт» </t>
  </si>
  <si>
    <t>Муниципальная программа "Развитие сельского хозяйства"</t>
  </si>
  <si>
    <t>Муниципальная программа "Экология и окружающая среда"</t>
  </si>
  <si>
    <t xml:space="preserve">Муниципальная программа «Безопасность и обеспечение безопасности жизнедеятельности населения»                  </t>
  </si>
  <si>
    <t>Муниципальная программа «Жилище»</t>
  </si>
  <si>
    <t xml:space="preserve">Муниципальная программа «Развитие инженерной инфраструктуры и энергоэффективности»   </t>
  </si>
  <si>
    <t xml:space="preserve">Муниципальная программа «Предпринимательство»     </t>
  </si>
  <si>
    <t xml:space="preserve">Муниципальная программа «Управление имуществом и муниципальными финансами» 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</si>
  <si>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</si>
  <si>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 xml:space="preserve">Муниципальная программа "Развитие и функционирование дорожно-транспортного комплекса" </t>
  </si>
  <si>
    <t xml:space="preserve">Муниципальная программа "Цифровое муниципальное образование" </t>
  </si>
  <si>
    <t>Муниципальная программа "Архитектура и градостроительство"</t>
  </si>
  <si>
    <t xml:space="preserve">Муниципальная программа "Формирование современной комфортной городской среды" </t>
  </si>
  <si>
    <t>Муниципальная программа «Строительство объектов социальной инфраструктуры»</t>
  </si>
  <si>
    <t>Муниципальная программа «Переселение граждан из аварийного жилищного фонда»</t>
  </si>
  <si>
    <t xml:space="preserve">Ожидаемое исполнение бюджета Можайского городского округа за 2020 год </t>
  </si>
  <si>
    <t xml:space="preserve">2023 год </t>
  </si>
  <si>
    <t>Сведения о расходах бюджета по муниципальным программам на 2021 год и плановый период 2022 и 2023 годов в сравнении с ожидаемым исполнением за 2020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</si>
</sst>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5" fillId="0" borderId="0" xfId="0" applyFont="1" applyAlignment="1">
      <alignment horizontal="right"/>
    </xf>
    <xf numFmtId="0" fontId="6" fillId="2" borderId="1" xfId="0" applyFont="1" applyFill="1" applyBorder="1" applyAlignment="1">
      <alignment horizontal="left" vertical="center" wrapText="1" readingOrder="1"/>
    </xf>
    <xf numFmtId="0" fontId="7" fillId="2" borderId="1" xfId="0" applyFont="1" applyFill="1" applyBorder="1" applyAlignment="1">
      <alignment horizontal="right" vertical="center" wrapText="1" readingOrder="1"/>
    </xf>
    <xf numFmtId="164" fontId="6" fillId="2" borderId="1" xfId="0" applyNumberFormat="1" applyFont="1" applyFill="1" applyBorder="1" applyAlignment="1">
      <alignment horizontal="center" vertical="center" wrapText="1" readingOrder="1"/>
    </xf>
    <xf numFmtId="164" fontId="6" fillId="2" borderId="1" xfId="0" applyNumberFormat="1" applyFont="1" applyFill="1" applyBorder="1" applyAlignment="1">
      <alignment horizontal="center" vertical="top" wrapText="1" readingOrder="1"/>
    </xf>
    <xf numFmtId="164" fontId="7" fillId="2" borderId="1" xfId="0" applyNumberFormat="1" applyFont="1" applyFill="1" applyBorder="1" applyAlignment="1">
      <alignment horizontal="center" vertical="top" wrapText="1" readingOrder="1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 readingOrder="1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8" fillId="2" borderId="1" xfId="0" applyFont="1" applyFill="1" applyBorder="1" applyAlignment="1">
      <alignment horizontal="center" vertical="center" wrapText="1" readingOrder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"/>
  <sheetViews>
    <sheetView tabSelected="1" workbookViewId="0">
      <selection sqref="A1:E2"/>
    </sheetView>
  </sheetViews>
  <sheetFormatPr defaultRowHeight="15"/>
  <cols>
    <col min="1" max="1" width="45.5703125" customWidth="1"/>
    <col min="2" max="2" width="39.85546875" customWidth="1"/>
    <col min="3" max="3" width="18.7109375" customWidth="1"/>
    <col min="4" max="4" width="16.85546875" customWidth="1"/>
    <col min="5" max="5" width="18.140625" customWidth="1"/>
  </cols>
  <sheetData>
    <row r="1" spans="1:5" ht="22.5" customHeight="1">
      <c r="A1" s="20" t="s">
        <v>29</v>
      </c>
      <c r="B1" s="20"/>
      <c r="C1" s="20"/>
      <c r="D1" s="20"/>
      <c r="E1" s="20"/>
    </row>
    <row r="2" spans="1:5" ht="66.75" customHeight="1">
      <c r="A2" s="20"/>
      <c r="B2" s="20"/>
      <c r="C2" s="20"/>
      <c r="D2" s="20"/>
      <c r="E2" s="20"/>
    </row>
    <row r="3" spans="1:5" ht="15.75">
      <c r="E3" s="1" t="s">
        <v>5</v>
      </c>
    </row>
    <row r="4" spans="1:5" ht="42" customHeight="1">
      <c r="A4" s="19" t="s">
        <v>0</v>
      </c>
      <c r="B4" s="19" t="s">
        <v>27</v>
      </c>
      <c r="C4" s="19" t="s">
        <v>6</v>
      </c>
      <c r="D4" s="19"/>
      <c r="E4" s="19"/>
    </row>
    <row r="5" spans="1:5" ht="50.25" customHeight="1">
      <c r="A5" s="19"/>
      <c r="B5" s="19"/>
      <c r="C5" s="15" t="s">
        <v>7</v>
      </c>
      <c r="D5" s="15" t="s">
        <v>8</v>
      </c>
      <c r="E5" s="15" t="s">
        <v>28</v>
      </c>
    </row>
    <row r="6" spans="1:5" ht="15.75">
      <c r="A6" s="2" t="s">
        <v>9</v>
      </c>
      <c r="B6" s="4">
        <v>208111.6</v>
      </c>
      <c r="C6" s="7">
        <v>213503</v>
      </c>
      <c r="D6" s="7">
        <v>243495</v>
      </c>
      <c r="E6" s="7">
        <v>297600.7</v>
      </c>
    </row>
    <row r="7" spans="1:5" ht="15.75">
      <c r="A7" s="2" t="s">
        <v>10</v>
      </c>
      <c r="B7" s="4">
        <v>1383873.4</v>
      </c>
      <c r="C7" s="7">
        <v>1513746</v>
      </c>
      <c r="D7" s="7">
        <v>1445288.1</v>
      </c>
      <c r="E7" s="7">
        <v>1521625.5</v>
      </c>
    </row>
    <row r="8" spans="1:5" ht="31.5">
      <c r="A8" s="2" t="s">
        <v>11</v>
      </c>
      <c r="B8" s="4">
        <v>55438.7</v>
      </c>
      <c r="C8" s="8">
        <v>68275.3</v>
      </c>
      <c r="D8" s="8">
        <v>70953.3</v>
      </c>
      <c r="E8" s="8">
        <v>71299.3</v>
      </c>
    </row>
    <row r="9" spans="1:5" ht="15.75">
      <c r="A9" s="2" t="s">
        <v>12</v>
      </c>
      <c r="B9" s="4">
        <v>242160.4</v>
      </c>
      <c r="C9" s="7">
        <v>227686</v>
      </c>
      <c r="D9" s="7">
        <v>227686</v>
      </c>
      <c r="E9" s="7">
        <v>227686</v>
      </c>
    </row>
    <row r="10" spans="1:5" ht="31.5">
      <c r="A10" s="2" t="s">
        <v>13</v>
      </c>
      <c r="B10" s="4">
        <v>42026.8</v>
      </c>
      <c r="C10" s="9">
        <v>36283.699999999997</v>
      </c>
      <c r="D10" s="9">
        <v>34482.5</v>
      </c>
      <c r="E10" s="9">
        <v>24482.5</v>
      </c>
    </row>
    <row r="11" spans="1:5" ht="31.5">
      <c r="A11" s="2" t="s">
        <v>14</v>
      </c>
      <c r="B11" s="4">
        <v>0</v>
      </c>
      <c r="C11" s="8">
        <v>1068</v>
      </c>
      <c r="D11" s="8">
        <v>1068</v>
      </c>
      <c r="E11" s="8">
        <v>1068</v>
      </c>
    </row>
    <row r="12" spans="1:5" ht="47.25">
      <c r="A12" s="2" t="s">
        <v>15</v>
      </c>
      <c r="B12" s="4">
        <v>94617.7</v>
      </c>
      <c r="C12" s="8">
        <v>103706.6</v>
      </c>
      <c r="D12" s="8">
        <v>103706.6</v>
      </c>
      <c r="E12" s="8">
        <v>101676.6</v>
      </c>
    </row>
    <row r="13" spans="1:5" ht="15.75">
      <c r="A13" s="2" t="s">
        <v>16</v>
      </c>
      <c r="B13" s="4">
        <v>23034</v>
      </c>
      <c r="C13" s="8">
        <v>24609</v>
      </c>
      <c r="D13" s="8">
        <v>12640.2</v>
      </c>
      <c r="E13" s="8">
        <v>13787.2</v>
      </c>
    </row>
    <row r="14" spans="1:5" ht="47.25">
      <c r="A14" s="2" t="s">
        <v>17</v>
      </c>
      <c r="B14" s="4">
        <v>58229.9</v>
      </c>
      <c r="C14" s="17">
        <v>19317</v>
      </c>
      <c r="D14" s="17">
        <v>53717</v>
      </c>
      <c r="E14" s="17">
        <v>7717</v>
      </c>
    </row>
    <row r="15" spans="1:5" ht="31.5">
      <c r="A15" s="2" t="s">
        <v>18</v>
      </c>
      <c r="B15" s="4">
        <v>2094.1999999999998</v>
      </c>
      <c r="C15" s="7">
        <v>2348.1999999999998</v>
      </c>
      <c r="D15" s="7">
        <v>2422.1</v>
      </c>
      <c r="E15" s="7">
        <v>2499</v>
      </c>
    </row>
    <row r="16" spans="1:5" ht="47.25">
      <c r="A16" s="2" t="s">
        <v>19</v>
      </c>
      <c r="B16" s="4">
        <v>464884.6</v>
      </c>
      <c r="C16" s="8">
        <v>507953.4</v>
      </c>
      <c r="D16" s="8">
        <v>505239.7</v>
      </c>
      <c r="E16" s="8">
        <v>503239.7</v>
      </c>
    </row>
    <row r="17" spans="1:5" ht="78.75">
      <c r="A17" s="2" t="s">
        <v>20</v>
      </c>
      <c r="B17" s="4">
        <v>52576.2</v>
      </c>
      <c r="C17" s="8">
        <v>20408.900000000001</v>
      </c>
      <c r="D17" s="10">
        <v>19045.900000000001</v>
      </c>
      <c r="E17" s="10">
        <v>18484.900000000001</v>
      </c>
    </row>
    <row r="18" spans="1:5" ht="47.25">
      <c r="A18" s="2" t="s">
        <v>21</v>
      </c>
      <c r="B18" s="4">
        <v>490492.7</v>
      </c>
      <c r="C18" s="7">
        <v>345183.9</v>
      </c>
      <c r="D18" s="7">
        <v>385896.9</v>
      </c>
      <c r="E18" s="7">
        <v>394549.9</v>
      </c>
    </row>
    <row r="19" spans="1:5" ht="31.5">
      <c r="A19" s="2" t="s">
        <v>22</v>
      </c>
      <c r="B19" s="4">
        <v>64148.1</v>
      </c>
      <c r="C19" s="7">
        <v>64462.400000000001</v>
      </c>
      <c r="D19" s="7">
        <v>57331.1</v>
      </c>
      <c r="E19" s="7">
        <v>52001.1</v>
      </c>
    </row>
    <row r="20" spans="1:5" ht="31.5">
      <c r="A20" s="2" t="s">
        <v>23</v>
      </c>
      <c r="B20" s="4">
        <v>2845</v>
      </c>
      <c r="C20" s="16">
        <v>5897</v>
      </c>
      <c r="D20" s="16">
        <v>5897</v>
      </c>
      <c r="E20" s="16">
        <v>2867</v>
      </c>
    </row>
    <row r="21" spans="1:5" ht="31.5">
      <c r="A21" s="2" t="s">
        <v>24</v>
      </c>
      <c r="B21" s="4">
        <v>367512.1</v>
      </c>
      <c r="C21" s="8">
        <v>262901</v>
      </c>
      <c r="D21" s="7">
        <v>132323.1</v>
      </c>
      <c r="E21" s="7">
        <v>223773.4</v>
      </c>
    </row>
    <row r="22" spans="1:5" ht="31.5">
      <c r="A22" s="2" t="s">
        <v>25</v>
      </c>
      <c r="B22" s="4">
        <v>1043579.6</v>
      </c>
      <c r="C22" s="8">
        <v>845919</v>
      </c>
      <c r="D22" s="8">
        <v>196531.8</v>
      </c>
      <c r="E22" s="8">
        <v>238531.7</v>
      </c>
    </row>
    <row r="23" spans="1:5" ht="31.5">
      <c r="A23" s="2" t="s">
        <v>26</v>
      </c>
      <c r="B23" s="4">
        <v>13521</v>
      </c>
      <c r="C23" s="8">
        <v>18175.900000000001</v>
      </c>
      <c r="D23" s="8">
        <v>3601</v>
      </c>
      <c r="E23" s="8">
        <v>3601</v>
      </c>
    </row>
    <row r="24" spans="1:5" ht="15.75">
      <c r="A24" s="3" t="s">
        <v>1</v>
      </c>
      <c r="B24" s="6">
        <f>B6+B7+B8+B9+B10+B11+B12+B13+B14+B15+B16+B17+B18+B19+B20+B21+B22+B23</f>
        <v>4609146.0000000009</v>
      </c>
      <c r="C24" s="13">
        <v>4281444.3</v>
      </c>
      <c r="D24" s="13">
        <v>3501325.3</v>
      </c>
      <c r="E24" s="13">
        <v>3706490.5</v>
      </c>
    </row>
    <row r="25" spans="1:5" ht="15.75">
      <c r="A25" s="2" t="s">
        <v>2</v>
      </c>
      <c r="B25" s="5">
        <v>47883</v>
      </c>
      <c r="C25" s="12">
        <v>18053.7</v>
      </c>
      <c r="D25" s="12">
        <v>18053.7</v>
      </c>
      <c r="E25" s="12">
        <v>18053.7</v>
      </c>
    </row>
    <row r="26" spans="1:5" ht="15.75">
      <c r="A26" s="3" t="s">
        <v>3</v>
      </c>
      <c r="B26" s="6">
        <v>47883</v>
      </c>
      <c r="C26" s="11">
        <v>18053.7</v>
      </c>
      <c r="D26" s="11">
        <v>18053.7</v>
      </c>
      <c r="E26" s="11">
        <v>18053.7</v>
      </c>
    </row>
    <row r="27" spans="1:5" ht="15.75">
      <c r="A27" s="3" t="s">
        <v>4</v>
      </c>
      <c r="B27" s="14">
        <f>B24+B26</f>
        <v>4657029.0000000009</v>
      </c>
      <c r="C27" s="13">
        <v>4299498</v>
      </c>
      <c r="D27" s="13">
        <v>3519379</v>
      </c>
      <c r="E27" s="13">
        <v>3724544.2</v>
      </c>
    </row>
    <row r="29" spans="1:5">
      <c r="C29" s="18"/>
      <c r="D29" s="18"/>
      <c r="E29" s="18"/>
    </row>
  </sheetData>
  <mergeCells count="4">
    <mergeCell ref="A4:A5"/>
    <mergeCell ref="B4:B5"/>
    <mergeCell ref="C4:E4"/>
    <mergeCell ref="A1:E2"/>
  </mergeCells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2020-11-17T09:37:17Z</cp:lastPrinted>
  <dcterms:created xsi:type="dcterms:W3CDTF">2017-11-14T09:19:10Z</dcterms:created>
  <dcterms:modified xsi:type="dcterms:W3CDTF">2020-11-17T13:13:25Z</dcterms:modified>
</cp:coreProperties>
</file>